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<sst xmlns="http://schemas.openxmlformats.org/spreadsheetml/2006/main" count="113" uniqueCount="103">
  <si>
    <t>贵州民族大学“第二课堂成绩单”学分补录情况统计表</t>
  </si>
  <si>
    <t>填报单位（盖章）：</t>
  </si>
  <si>
    <t>填表时间：</t>
  </si>
  <si>
    <t>序号</t>
  </si>
  <si>
    <t>姓名</t>
  </si>
  <si>
    <t>学号</t>
  </si>
  <si>
    <t>思想成长类</t>
  </si>
  <si>
    <t>实践公益类</t>
  </si>
  <si>
    <t>创新创业类</t>
  </si>
  <si>
    <t>文体活动类</t>
  </si>
  <si>
    <t>工作履历类</t>
  </si>
  <si>
    <t>技能特长类</t>
  </si>
  <si>
    <t>总分</t>
  </si>
  <si>
    <t>学术报告与讲座</t>
  </si>
  <si>
    <t>学生培训</t>
  </si>
  <si>
    <t>青年成长 教育</t>
  </si>
  <si>
    <t>其他</t>
  </si>
  <si>
    <t>合计</t>
  </si>
  <si>
    <t>学生个人实践/公益</t>
  </si>
  <si>
    <t>学生集体实践/公益</t>
  </si>
  <si>
    <t>义务献血</t>
  </si>
  <si>
    <t>荣誉证书</t>
  </si>
  <si>
    <t>科研训练</t>
  </si>
  <si>
    <t>科研成果</t>
  </si>
  <si>
    <t>知识产权</t>
  </si>
  <si>
    <t>学科竞赛
(互联网+、挑战 杯)</t>
  </si>
  <si>
    <t>创新创业
讲座、成
果展示</t>
  </si>
  <si>
    <t>文化艺术体育类活动或竞赛</t>
  </si>
  <si>
    <t>学生在校期间举办个人艺术作品展览或演出</t>
  </si>
  <si>
    <t>学生（组织）干部</t>
  </si>
  <si>
    <t>学生（组
织）部员</t>
  </si>
  <si>
    <t>学生助理</t>
  </si>
  <si>
    <t>学生社团</t>
  </si>
  <si>
    <t>创办公司</t>
  </si>
  <si>
    <t>外语能力证书</t>
  </si>
  <si>
    <t>计算机能力证书</t>
  </si>
  <si>
    <t>普通话等级证书</t>
  </si>
  <si>
    <t>从业资格证</t>
  </si>
  <si>
    <t>体育专业</t>
  </si>
  <si>
    <t>艺术类等级证书</t>
  </si>
  <si>
    <t>其他证书</t>
  </si>
  <si>
    <t>陈甫青</t>
  </si>
  <si>
    <t>202215030105</t>
  </si>
  <si>
    <t>钟陶红</t>
  </si>
  <si>
    <t>202215030115</t>
  </si>
  <si>
    <t>陈奇</t>
  </si>
  <si>
    <t>202215030129</t>
  </si>
  <si>
    <t>龙晓毅</t>
  </si>
  <si>
    <t>202215030120</t>
  </si>
  <si>
    <t>石梦成</t>
  </si>
  <si>
    <t>202215010207</t>
  </si>
  <si>
    <t>张研</t>
  </si>
  <si>
    <t>202215010215</t>
  </si>
  <si>
    <t>雷博渊</t>
  </si>
  <si>
    <t>202215010217</t>
  </si>
  <si>
    <t>陆举聪</t>
  </si>
  <si>
    <t>202215010218</t>
  </si>
  <si>
    <t>吴家胜</t>
  </si>
  <si>
    <t>202215010228</t>
  </si>
  <si>
    <t>任志发</t>
  </si>
  <si>
    <t>202215010305</t>
  </si>
  <si>
    <t>罗钊</t>
  </si>
  <si>
    <t>202215010211</t>
  </si>
  <si>
    <t>郭婉婷</t>
  </si>
  <si>
    <t>202115010106</t>
  </si>
  <si>
    <t>卢杰</t>
  </si>
  <si>
    <t>202115010111</t>
  </si>
  <si>
    <t>廖培辉</t>
  </si>
  <si>
    <t>202115010122</t>
  </si>
  <si>
    <t>罗小凯</t>
  </si>
  <si>
    <t>202115060101</t>
  </si>
  <si>
    <t>吴洪</t>
  </si>
  <si>
    <t>202115060106</t>
  </si>
  <si>
    <t>樊彦苡</t>
  </si>
  <si>
    <t>202115060123</t>
  </si>
  <si>
    <t>杨崇贵</t>
  </si>
  <si>
    <t>202115060129</t>
  </si>
  <si>
    <t>石宇嫣</t>
  </si>
  <si>
    <t>202115060130</t>
  </si>
  <si>
    <t>穆帅</t>
  </si>
  <si>
    <t>202115060132</t>
  </si>
  <si>
    <t>龙涛涛</t>
  </si>
  <si>
    <t>202115060136</t>
  </si>
  <si>
    <t>杨梦洁</t>
  </si>
  <si>
    <t>202115060140</t>
  </si>
  <si>
    <t>田意明</t>
  </si>
  <si>
    <t>202115060110</t>
  </si>
  <si>
    <t>罗璨</t>
  </si>
  <si>
    <t>202115060116</t>
  </si>
  <si>
    <t>杨征良</t>
  </si>
  <si>
    <t>202115060119</t>
  </si>
  <si>
    <t>邓章鸿</t>
  </si>
  <si>
    <t>202215010103</t>
  </si>
  <si>
    <t>杨长志</t>
  </si>
  <si>
    <t>202215010120</t>
  </si>
  <si>
    <t>梁选交</t>
  </si>
  <si>
    <t>202215010329</t>
  </si>
  <si>
    <t>陈小龙</t>
  </si>
  <si>
    <t>202215010316</t>
  </si>
  <si>
    <t>合 计</t>
  </si>
  <si>
    <t>学院党委负责人：
（签字）</t>
  </si>
  <si>
    <t>学院团委负责人：
（签字）</t>
  </si>
  <si>
    <t>教务科：
（签字）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</si>
</sst>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4"/>
      <color rgb="FF000000"/>
      <name val="宋体"/>
      <charset val="134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1" fontId="2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6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vertical="center" wrapText="1"/>
    </xf>
    <xf numFmtId="0" fontId="2" fillId="0" borderId="1" xfId="0" applyFont="1" applyBorder="1" applyAlignment="1" quotePrefix="1">
      <alignment vertical="center" wrapText="1"/>
    </xf>
    <xf numFmtId="176" fontId="2" fillId="0" borderId="1" xfId="0" applyNumberFormat="1" applyFont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47"/>
  <sheetViews>
    <sheetView tabSelected="1" topLeftCell="E13" workbookViewId="0">
      <selection activeCell="AH34" sqref="AH34"/>
    </sheetView>
  </sheetViews>
  <sheetFormatPr defaultColWidth="9" defaultRowHeight="17.4"/>
  <cols>
    <col min="1" max="1" width="8.17592592592593" style="2" customWidth="1"/>
    <col min="2" max="2" width="14.6388888888889" style="2" customWidth="1"/>
    <col min="3" max="3" width="19.5555555555556" style="2" customWidth="1"/>
    <col min="4" max="41" width="6.63888888888889" style="2" customWidth="1"/>
    <col min="42" max="42" width="16.4537037037037" style="2" customWidth="1"/>
    <col min="43" max="16384" width="9" style="2"/>
  </cols>
  <sheetData>
    <row r="1" ht="87" customHeight="1" spans="1:4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ht="37" customHeight="1" spans="1:42">
      <c r="A2" s="6" t="s">
        <v>1</v>
      </c>
      <c r="B2" s="6"/>
      <c r="C2" s="6"/>
      <c r="AH2" s="6" t="s">
        <v>2</v>
      </c>
      <c r="AI2" s="6"/>
      <c r="AJ2" s="7">
        <v>45969</v>
      </c>
      <c r="AK2" s="5"/>
      <c r="AL2" s="5"/>
      <c r="AM2" s="5"/>
      <c r="AN2" s="5"/>
      <c r="AO2" s="5"/>
      <c r="AP2" s="5"/>
    </row>
    <row r="3" ht="40" customHeight="1" spans="1:42">
      <c r="A3" s="8" t="s">
        <v>3</v>
      </c>
      <c r="B3" s="8" t="s">
        <v>4</v>
      </c>
      <c r="C3" s="8" t="s">
        <v>5</v>
      </c>
      <c r="D3" s="8" t="s">
        <v>6</v>
      </c>
      <c r="E3" s="8"/>
      <c r="F3" s="8"/>
      <c r="G3" s="8"/>
      <c r="H3" s="8"/>
      <c r="I3" s="8" t="s">
        <v>7</v>
      </c>
      <c r="J3" s="8"/>
      <c r="K3" s="8"/>
      <c r="L3" s="8"/>
      <c r="M3" s="8"/>
      <c r="N3" s="8"/>
      <c r="O3" s="8" t="s">
        <v>8</v>
      </c>
      <c r="P3" s="8"/>
      <c r="Q3" s="8"/>
      <c r="R3" s="8"/>
      <c r="S3" s="8"/>
      <c r="T3" s="8"/>
      <c r="U3" s="8"/>
      <c r="V3" s="8" t="s">
        <v>9</v>
      </c>
      <c r="W3" s="8"/>
      <c r="X3" s="8"/>
      <c r="Y3" s="8"/>
      <c r="Z3" s="8" t="s">
        <v>10</v>
      </c>
      <c r="AA3" s="8"/>
      <c r="AB3" s="8"/>
      <c r="AC3" s="8"/>
      <c r="AD3" s="8"/>
      <c r="AE3" s="8"/>
      <c r="AF3" s="8"/>
      <c r="AG3" s="8"/>
      <c r="AH3" s="9" t="s">
        <v>11</v>
      </c>
      <c r="AI3" s="9"/>
      <c r="AJ3" s="9"/>
      <c r="AK3" s="9"/>
      <c r="AL3" s="9"/>
      <c r="AM3" s="9"/>
      <c r="AN3" s="9"/>
      <c r="AO3" s="9"/>
      <c r="AP3" s="8" t="s">
        <v>12</v>
      </c>
    </row>
    <row r="4" ht="144" spans="1:42">
      <c r="A4" s="8"/>
      <c r="B4" s="8"/>
      <c r="C4" s="8"/>
      <c r="D4" s="10" t="s">
        <v>13</v>
      </c>
      <c r="E4" s="10" t="s">
        <v>14</v>
      </c>
      <c r="F4" s="10" t="s">
        <v>15</v>
      </c>
      <c r="G4" s="10" t="s">
        <v>16</v>
      </c>
      <c r="H4" s="11" t="s">
        <v>17</v>
      </c>
      <c r="I4" s="10" t="s">
        <v>18</v>
      </c>
      <c r="J4" s="10" t="s">
        <v>19</v>
      </c>
      <c r="K4" s="10" t="s">
        <v>20</v>
      </c>
      <c r="L4" s="10" t="s">
        <v>21</v>
      </c>
      <c r="M4" s="10" t="s">
        <v>16</v>
      </c>
      <c r="N4" s="11" t="s">
        <v>17</v>
      </c>
      <c r="O4" s="10" t="s">
        <v>22</v>
      </c>
      <c r="P4" s="10" t="s">
        <v>23</v>
      </c>
      <c r="Q4" s="10" t="s">
        <v>24</v>
      </c>
      <c r="R4" s="10" t="s">
        <v>25</v>
      </c>
      <c r="S4" s="10" t="s">
        <v>26</v>
      </c>
      <c r="T4" s="10" t="s">
        <v>16</v>
      </c>
      <c r="U4" s="11" t="s">
        <v>17</v>
      </c>
      <c r="V4" s="10" t="s">
        <v>27</v>
      </c>
      <c r="W4" s="10" t="s">
        <v>28</v>
      </c>
      <c r="X4" s="10" t="s">
        <v>16</v>
      </c>
      <c r="Y4" s="11" t="s">
        <v>17</v>
      </c>
      <c r="Z4" s="10" t="s">
        <v>29</v>
      </c>
      <c r="AA4" s="10" t="s">
        <v>30</v>
      </c>
      <c r="AB4" s="10" t="s">
        <v>31</v>
      </c>
      <c r="AC4" s="10" t="s">
        <v>32</v>
      </c>
      <c r="AD4" s="10" t="s">
        <v>33</v>
      </c>
      <c r="AE4" s="10" t="s">
        <v>21</v>
      </c>
      <c r="AF4" s="10" t="s">
        <v>16</v>
      </c>
      <c r="AG4" s="11" t="s">
        <v>17</v>
      </c>
      <c r="AH4" s="10" t="s">
        <v>34</v>
      </c>
      <c r="AI4" s="10" t="s">
        <v>35</v>
      </c>
      <c r="AJ4" s="10" t="s">
        <v>36</v>
      </c>
      <c r="AK4" s="10" t="s">
        <v>37</v>
      </c>
      <c r="AL4" s="10" t="s">
        <v>38</v>
      </c>
      <c r="AM4" s="10" t="s">
        <v>39</v>
      </c>
      <c r="AN4" s="10" t="s">
        <v>40</v>
      </c>
      <c r="AO4" s="11" t="s">
        <v>17</v>
      </c>
      <c r="AP4" s="8"/>
    </row>
    <row r="5" s="1" customFormat="1" customHeight="1" spans="1:42">
      <c r="A5" s="3">
        <v>1</v>
      </c>
      <c r="B5" s="3" t="s">
        <v>41</v>
      </c>
      <c r="C5" s="15" t="s">
        <v>42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>
        <v>1</v>
      </c>
      <c r="AJ5" s="3"/>
      <c r="AK5" s="3"/>
      <c r="AL5" s="3"/>
      <c r="AM5" s="3"/>
      <c r="AN5" s="3"/>
      <c r="AO5" s="3">
        <v>1</v>
      </c>
      <c r="AP5" s="3">
        <f>H5+N5+U5+Y5+AG5+AO5</f>
        <v>1</v>
      </c>
    </row>
    <row r="6" s="1" customFormat="1" customHeight="1" spans="1:42">
      <c r="A6" s="3">
        <v>2</v>
      </c>
      <c r="B6" s="3" t="s">
        <v>43</v>
      </c>
      <c r="C6" s="15" t="s">
        <v>44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>
        <v>1</v>
      </c>
      <c r="AJ6" s="3"/>
      <c r="AK6" s="3"/>
      <c r="AL6" s="3"/>
      <c r="AM6" s="3"/>
      <c r="AN6" s="3"/>
      <c r="AO6" s="3">
        <v>1</v>
      </c>
      <c r="AP6" s="3">
        <f t="shared" ref="AP6:AP30" si="0">H6+N6+U6+Y6+AG6+AO6</f>
        <v>1</v>
      </c>
    </row>
    <row r="7" s="1" customFormat="1" customHeight="1" spans="1:42">
      <c r="A7" s="3">
        <v>3</v>
      </c>
      <c r="B7" s="3" t="s">
        <v>45</v>
      </c>
      <c r="C7" s="15" t="s">
        <v>46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>
        <v>1.5</v>
      </c>
      <c r="AA7" s="3"/>
      <c r="AB7" s="3"/>
      <c r="AC7" s="3"/>
      <c r="AD7" s="3"/>
      <c r="AE7" s="3"/>
      <c r="AF7" s="3"/>
      <c r="AG7" s="3">
        <v>1.5</v>
      </c>
      <c r="AH7" s="3"/>
      <c r="AI7" s="3"/>
      <c r="AJ7" s="3"/>
      <c r="AK7" s="3"/>
      <c r="AL7" s="3"/>
      <c r="AM7" s="3"/>
      <c r="AN7" s="3"/>
      <c r="AO7" s="3"/>
      <c r="AP7" s="3">
        <f t="shared" si="0"/>
        <v>1.5</v>
      </c>
    </row>
    <row r="8" s="1" customFormat="1" customHeight="1" spans="1:42">
      <c r="A8" s="3">
        <v>4</v>
      </c>
      <c r="B8" s="3" t="s">
        <v>47</v>
      </c>
      <c r="C8" s="15" t="s">
        <v>48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>
        <v>1</v>
      </c>
      <c r="AJ8" s="3"/>
      <c r="AK8" s="3"/>
      <c r="AL8" s="3"/>
      <c r="AM8" s="3"/>
      <c r="AN8" s="3"/>
      <c r="AO8" s="3">
        <v>1</v>
      </c>
      <c r="AP8" s="3">
        <f t="shared" si="0"/>
        <v>1</v>
      </c>
    </row>
    <row r="9" s="2" customFormat="1" customHeight="1" spans="1:42">
      <c r="A9" s="3">
        <v>5</v>
      </c>
      <c r="B9" s="12" t="s">
        <v>49</v>
      </c>
      <c r="C9" s="16" t="s">
        <v>50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>
        <v>3.5</v>
      </c>
      <c r="S9" s="12"/>
      <c r="T9" s="12"/>
      <c r="U9" s="3">
        <f>O9+P9+Q9+R9+S9+T9</f>
        <v>3.5</v>
      </c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3">
        <f t="shared" si="0"/>
        <v>3.5</v>
      </c>
    </row>
    <row r="10" s="2" customFormat="1" customHeight="1" spans="1:42">
      <c r="A10" s="3">
        <v>6</v>
      </c>
      <c r="B10" s="12" t="s">
        <v>51</v>
      </c>
      <c r="C10" s="16" t="s">
        <v>52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>
        <v>3.5</v>
      </c>
      <c r="S10" s="12"/>
      <c r="T10" s="12"/>
      <c r="U10" s="3">
        <f>O10+P10+Q10+R10+S10+T10</f>
        <v>3.5</v>
      </c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3">
        <f t="shared" si="0"/>
        <v>3.5</v>
      </c>
    </row>
    <row r="11" s="2" customFormat="1" customHeight="1" spans="1:42">
      <c r="A11" s="3">
        <v>7</v>
      </c>
      <c r="B11" s="12" t="s">
        <v>53</v>
      </c>
      <c r="C11" s="16" t="s">
        <v>54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3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>
        <v>2</v>
      </c>
      <c r="AI11" s="12"/>
      <c r="AJ11" s="12"/>
      <c r="AK11" s="12"/>
      <c r="AL11" s="12"/>
      <c r="AM11" s="12"/>
      <c r="AN11" s="12"/>
      <c r="AO11" s="12">
        <v>2</v>
      </c>
      <c r="AP11" s="3">
        <f t="shared" si="0"/>
        <v>2</v>
      </c>
    </row>
    <row r="12" s="2" customFormat="1" customHeight="1" spans="1:42">
      <c r="A12" s="3">
        <v>8</v>
      </c>
      <c r="B12" s="12" t="s">
        <v>55</v>
      </c>
      <c r="C12" s="16" t="s">
        <v>56</v>
      </c>
      <c r="D12" s="12"/>
      <c r="E12" s="12"/>
      <c r="F12" s="12"/>
      <c r="G12" s="12"/>
      <c r="H12" s="12"/>
      <c r="I12" s="12"/>
      <c r="J12" s="12"/>
      <c r="K12" s="12">
        <v>0.5</v>
      </c>
      <c r="L12" s="12"/>
      <c r="M12" s="12"/>
      <c r="N12" s="12">
        <v>0.5</v>
      </c>
      <c r="O12" s="12"/>
      <c r="P12" s="12"/>
      <c r="Q12" s="12"/>
      <c r="R12" s="12"/>
      <c r="S12" s="12"/>
      <c r="T12" s="12"/>
      <c r="U12" s="3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>
        <v>2</v>
      </c>
      <c r="AI12" s="12"/>
      <c r="AJ12" s="12"/>
      <c r="AK12" s="12"/>
      <c r="AL12" s="12"/>
      <c r="AM12" s="12"/>
      <c r="AN12" s="12"/>
      <c r="AO12" s="12">
        <v>2</v>
      </c>
      <c r="AP12" s="3">
        <f t="shared" si="0"/>
        <v>2.5</v>
      </c>
    </row>
    <row r="13" s="2" customFormat="1" customHeight="1" spans="1:42">
      <c r="A13" s="3">
        <v>9</v>
      </c>
      <c r="B13" s="12" t="s">
        <v>57</v>
      </c>
      <c r="C13" s="16" t="s">
        <v>58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>
        <v>2.5</v>
      </c>
      <c r="S13" s="12"/>
      <c r="T13" s="12"/>
      <c r="U13" s="3">
        <f>O13+P13+Q13+R13+S13+T13</f>
        <v>2.5</v>
      </c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3">
        <f t="shared" si="0"/>
        <v>2.5</v>
      </c>
    </row>
    <row r="14" s="2" customFormat="1" customHeight="1" spans="1:42">
      <c r="A14" s="3">
        <v>10</v>
      </c>
      <c r="B14" s="12" t="s">
        <v>59</v>
      </c>
      <c r="C14" s="16" t="s">
        <v>60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>
        <v>2.5</v>
      </c>
      <c r="S14" s="12"/>
      <c r="T14" s="12"/>
      <c r="U14" s="3">
        <f>O14+P14+Q14+R14+S14+T14</f>
        <v>2.5</v>
      </c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3">
        <f t="shared" si="0"/>
        <v>2.5</v>
      </c>
    </row>
    <row r="15" s="2" customFormat="1" customHeight="1" spans="1:42">
      <c r="A15" s="3">
        <v>11</v>
      </c>
      <c r="B15" s="12" t="s">
        <v>61</v>
      </c>
      <c r="C15" s="17" t="s">
        <v>62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3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>
        <v>1</v>
      </c>
      <c r="AO15" s="12">
        <v>1</v>
      </c>
      <c r="AP15" s="3">
        <f t="shared" si="0"/>
        <v>1</v>
      </c>
    </row>
    <row r="16" s="2" customFormat="1" customHeight="1" spans="1:42">
      <c r="A16" s="3">
        <v>12</v>
      </c>
      <c r="B16" s="12" t="s">
        <v>63</v>
      </c>
      <c r="C16" s="12" t="s">
        <v>64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3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>
        <v>2</v>
      </c>
      <c r="AI16" s="12">
        <v>1</v>
      </c>
      <c r="AJ16" s="12"/>
      <c r="AK16" s="12"/>
      <c r="AL16" s="12"/>
      <c r="AM16" s="12"/>
      <c r="AN16" s="12"/>
      <c r="AO16" s="12">
        <v>3</v>
      </c>
      <c r="AP16" s="3">
        <v>3</v>
      </c>
    </row>
    <row r="17" s="2" customFormat="1" customHeight="1" spans="1:55">
      <c r="A17" s="3">
        <v>13</v>
      </c>
      <c r="B17" s="12" t="s">
        <v>65</v>
      </c>
      <c r="C17" s="12" t="s">
        <v>66</v>
      </c>
      <c r="D17" s="12"/>
      <c r="E17" s="12"/>
      <c r="F17" s="12">
        <v>0.5</v>
      </c>
      <c r="G17" s="12"/>
      <c r="H17" s="12">
        <v>0.5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3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3">
        <f t="shared" si="0"/>
        <v>0.5</v>
      </c>
    </row>
    <row r="18" s="2" customFormat="1" customHeight="1" spans="1:55">
      <c r="A18" s="3">
        <v>14</v>
      </c>
      <c r="B18" s="12" t="s">
        <v>67</v>
      </c>
      <c r="C18" s="12" t="s">
        <v>68</v>
      </c>
      <c r="D18" s="12"/>
      <c r="E18" s="12"/>
      <c r="F18" s="12">
        <v>0.5</v>
      </c>
      <c r="G18" s="12"/>
      <c r="H18" s="12">
        <v>0.5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3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3">
        <f t="shared" si="0"/>
        <v>0.5</v>
      </c>
    </row>
    <row r="19" s="2" customFormat="1" customHeight="1" spans="1:55">
      <c r="A19" s="3">
        <v>15</v>
      </c>
      <c r="B19" s="12" t="s">
        <v>69</v>
      </c>
      <c r="C19" s="13" t="s">
        <v>70</v>
      </c>
      <c r="D19" s="12"/>
      <c r="E19" s="12"/>
      <c r="F19" s="12"/>
      <c r="G19" s="12"/>
      <c r="H19" s="12"/>
      <c r="I19" s="12">
        <v>1.5</v>
      </c>
      <c r="J19" s="12"/>
      <c r="K19" s="12"/>
      <c r="L19" s="12"/>
      <c r="M19" s="12"/>
      <c r="N19" s="12">
        <v>1.5</v>
      </c>
      <c r="O19" s="12"/>
      <c r="P19" s="12"/>
      <c r="Q19" s="12"/>
      <c r="R19" s="12">
        <v>5</v>
      </c>
      <c r="S19" s="12"/>
      <c r="T19" s="12"/>
      <c r="U19" s="3">
        <v>5</v>
      </c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3">
        <f t="shared" si="0"/>
        <v>6.5</v>
      </c>
    </row>
    <row r="20" s="2" customFormat="1" customHeight="1" spans="1:55">
      <c r="A20" s="3">
        <v>16</v>
      </c>
      <c r="B20" s="12" t="s">
        <v>71</v>
      </c>
      <c r="C20" s="12" t="s">
        <v>72</v>
      </c>
      <c r="D20" s="12"/>
      <c r="E20" s="12"/>
      <c r="F20" s="12"/>
      <c r="G20" s="12"/>
      <c r="H20" s="12"/>
      <c r="I20" s="12">
        <v>1.5</v>
      </c>
      <c r="J20" s="12"/>
      <c r="K20" s="12"/>
      <c r="L20" s="12"/>
      <c r="M20" s="12"/>
      <c r="N20" s="12">
        <v>1.5</v>
      </c>
      <c r="O20" s="12"/>
      <c r="P20" s="12"/>
      <c r="Q20" s="12"/>
      <c r="R20" s="12"/>
      <c r="S20" s="12"/>
      <c r="T20" s="12"/>
      <c r="U20" s="3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3">
        <f t="shared" si="0"/>
        <v>1.5</v>
      </c>
    </row>
    <row r="21" s="2" customFormat="1" customHeight="1" spans="1:55">
      <c r="A21" s="3">
        <v>17</v>
      </c>
      <c r="B21" s="12" t="s">
        <v>73</v>
      </c>
      <c r="C21" s="12" t="s">
        <v>74</v>
      </c>
      <c r="D21" s="12"/>
      <c r="E21" s="12"/>
      <c r="F21" s="12"/>
      <c r="G21" s="12"/>
      <c r="H21" s="12"/>
      <c r="I21" s="12">
        <v>1.5</v>
      </c>
      <c r="J21" s="12"/>
      <c r="K21" s="12"/>
      <c r="L21" s="12"/>
      <c r="M21" s="12"/>
      <c r="N21" s="12">
        <v>1.5</v>
      </c>
      <c r="O21" s="12"/>
      <c r="P21" s="12"/>
      <c r="Q21" s="12"/>
      <c r="R21" s="12">
        <v>5</v>
      </c>
      <c r="S21" s="12"/>
      <c r="T21" s="12"/>
      <c r="U21" s="3">
        <v>5</v>
      </c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3">
        <f t="shared" si="0"/>
        <v>6.5</v>
      </c>
    </row>
    <row r="22" s="2" customFormat="1" customHeight="1" spans="1:55">
      <c r="A22" s="3">
        <v>18</v>
      </c>
      <c r="B22" s="12" t="s">
        <v>75</v>
      </c>
      <c r="C22" s="12" t="s">
        <v>76</v>
      </c>
      <c r="D22" s="12"/>
      <c r="E22" s="12"/>
      <c r="F22" s="12"/>
      <c r="G22" s="12"/>
      <c r="H22" s="12"/>
      <c r="I22" s="12">
        <v>1</v>
      </c>
      <c r="J22" s="12"/>
      <c r="K22" s="12"/>
      <c r="L22" s="12"/>
      <c r="M22" s="12"/>
      <c r="N22" s="12">
        <v>1</v>
      </c>
      <c r="O22" s="12"/>
      <c r="P22" s="12"/>
      <c r="Q22" s="12"/>
      <c r="R22" s="12"/>
      <c r="S22" s="12"/>
      <c r="T22" s="12"/>
      <c r="U22" s="3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>
        <v>2</v>
      </c>
      <c r="AI22" s="12"/>
      <c r="AJ22" s="12"/>
      <c r="AK22" s="12"/>
      <c r="AL22" s="12"/>
      <c r="AM22" s="12"/>
      <c r="AN22" s="12"/>
      <c r="AO22" s="12">
        <v>2</v>
      </c>
      <c r="AP22" s="3">
        <f t="shared" si="0"/>
        <v>3</v>
      </c>
    </row>
    <row r="23" s="2" customFormat="1" customHeight="1" spans="1:55">
      <c r="A23" s="3">
        <v>19</v>
      </c>
      <c r="B23" s="12" t="s">
        <v>77</v>
      </c>
      <c r="C23" s="13" t="s">
        <v>78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3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>
        <v>1</v>
      </c>
      <c r="AK23" s="12"/>
      <c r="AL23" s="12"/>
      <c r="AM23" s="12"/>
      <c r="AN23" s="12"/>
      <c r="AO23" s="12">
        <v>1</v>
      </c>
      <c r="AP23" s="3">
        <f t="shared" si="0"/>
        <v>1</v>
      </c>
    </row>
    <row r="24" s="2" customFormat="1" customHeight="1" spans="1:55">
      <c r="A24" s="3">
        <v>20</v>
      </c>
      <c r="B24" s="12" t="s">
        <v>79</v>
      </c>
      <c r="C24" s="12" t="s">
        <v>80</v>
      </c>
      <c r="D24" s="12"/>
      <c r="E24" s="12"/>
      <c r="F24" s="12"/>
      <c r="G24" s="12"/>
      <c r="H24" s="12"/>
      <c r="I24" s="12">
        <v>1.5</v>
      </c>
      <c r="J24" s="12"/>
      <c r="K24" s="12"/>
      <c r="L24" s="12"/>
      <c r="M24" s="12"/>
      <c r="N24" s="12">
        <v>1.5</v>
      </c>
      <c r="O24" s="12"/>
      <c r="P24" s="12"/>
      <c r="Q24" s="12"/>
      <c r="R24" s="12">
        <v>5</v>
      </c>
      <c r="S24" s="12"/>
      <c r="T24" s="12"/>
      <c r="U24" s="3">
        <v>5</v>
      </c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3">
        <f t="shared" si="0"/>
        <v>6.5</v>
      </c>
    </row>
    <row r="25" s="2" customFormat="1" customHeight="1" spans="1:55">
      <c r="A25" s="3">
        <v>21</v>
      </c>
      <c r="B25" s="12" t="s">
        <v>81</v>
      </c>
      <c r="C25" s="12" t="s">
        <v>82</v>
      </c>
      <c r="D25" s="12"/>
      <c r="E25" s="12"/>
      <c r="F25" s="12"/>
      <c r="G25" s="12"/>
      <c r="H25" s="12"/>
      <c r="I25" s="12">
        <v>1.5</v>
      </c>
      <c r="J25" s="12"/>
      <c r="K25" s="12"/>
      <c r="L25" s="12"/>
      <c r="M25" s="12"/>
      <c r="N25" s="12">
        <v>1.5</v>
      </c>
      <c r="O25" s="12"/>
      <c r="P25" s="12"/>
      <c r="Q25" s="12"/>
      <c r="R25" s="12"/>
      <c r="S25" s="12"/>
      <c r="T25" s="12"/>
      <c r="U25" s="3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3">
        <f t="shared" si="0"/>
        <v>1.5</v>
      </c>
    </row>
    <row r="26" s="2" customFormat="1" customHeight="1" spans="1:55">
      <c r="A26" s="3">
        <v>22</v>
      </c>
      <c r="B26" s="12" t="s">
        <v>83</v>
      </c>
      <c r="C26" s="12" t="s">
        <v>84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>
        <v>3.5</v>
      </c>
      <c r="S26" s="12"/>
      <c r="T26" s="12"/>
      <c r="U26" s="3">
        <f>O26+P26+Q26+R26+S26+T26</f>
        <v>3.5</v>
      </c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3">
        <f t="shared" si="0"/>
        <v>3.5</v>
      </c>
    </row>
    <row r="27" s="2" customFormat="1" customHeight="1" spans="1:55">
      <c r="A27" s="3">
        <v>23</v>
      </c>
      <c r="B27" s="12" t="s">
        <v>85</v>
      </c>
      <c r="C27" s="12" t="s">
        <v>86</v>
      </c>
      <c r="D27" s="12"/>
      <c r="E27" s="12"/>
      <c r="F27" s="12"/>
      <c r="G27" s="12"/>
      <c r="H27" s="12"/>
      <c r="I27" s="12">
        <v>1</v>
      </c>
      <c r="J27" s="12"/>
      <c r="K27" s="12"/>
      <c r="L27" s="12"/>
      <c r="M27" s="12"/>
      <c r="N27" s="12">
        <v>1</v>
      </c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>
        <v>1</v>
      </c>
    </row>
    <row r="28" s="2" customFormat="1" customHeight="1" spans="1:55">
      <c r="A28" s="3">
        <v>24</v>
      </c>
      <c r="B28" s="12" t="s">
        <v>87</v>
      </c>
      <c r="C28" s="12" t="s">
        <v>88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>
        <v>5</v>
      </c>
      <c r="S28" s="12"/>
      <c r="T28" s="12"/>
      <c r="U28" s="12">
        <v>5</v>
      </c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>
        <v>2</v>
      </c>
      <c r="AI28" s="12"/>
      <c r="AJ28" s="12"/>
      <c r="AK28" s="12"/>
      <c r="AL28" s="12"/>
      <c r="AM28" s="12"/>
      <c r="AN28" s="12"/>
      <c r="AO28" s="12">
        <v>2</v>
      </c>
      <c r="AP28" s="12">
        <v>7</v>
      </c>
    </row>
    <row r="29" s="2" customFormat="1" customHeight="1" spans="1:55">
      <c r="A29" s="3">
        <v>25</v>
      </c>
      <c r="B29" s="12" t="s">
        <v>89</v>
      </c>
      <c r="C29" s="12" t="s">
        <v>90</v>
      </c>
      <c r="D29" s="12"/>
      <c r="E29" s="12"/>
      <c r="F29" s="12"/>
      <c r="G29" s="12"/>
      <c r="H29" s="12"/>
      <c r="I29" s="12">
        <v>1</v>
      </c>
      <c r="J29" s="12"/>
      <c r="K29" s="12"/>
      <c r="L29" s="12"/>
      <c r="M29" s="12"/>
      <c r="N29" s="12">
        <v>1</v>
      </c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>
        <v>1</v>
      </c>
      <c r="AJ29" s="12"/>
      <c r="AK29" s="12"/>
      <c r="AL29" s="12"/>
      <c r="AM29" s="12"/>
      <c r="AN29" s="12"/>
      <c r="AO29" s="12">
        <v>1</v>
      </c>
      <c r="AP29" s="12">
        <v>2</v>
      </c>
    </row>
    <row r="30" s="2" customFormat="1" customHeight="1" spans="1:55">
      <c r="A30" s="3">
        <v>27</v>
      </c>
      <c r="B30" s="12" t="s">
        <v>91</v>
      </c>
      <c r="C30" s="12" t="s">
        <v>92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3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>
        <v>2</v>
      </c>
      <c r="AI30" s="12"/>
      <c r="AJ30" s="12"/>
      <c r="AK30" s="12"/>
      <c r="AL30" s="12"/>
      <c r="AM30" s="12"/>
      <c r="AN30" s="12"/>
      <c r="AO30" s="12">
        <f>AH30+AI30+AJ30+AK30+AL30+AM30+AN30</f>
        <v>2</v>
      </c>
      <c r="AP30" s="3">
        <f>H30+N30+U30+Y30+AG30+AO30</f>
        <v>2</v>
      </c>
    </row>
    <row r="31" s="2" customFormat="1" customHeight="1" spans="1:55">
      <c r="A31" s="3">
        <v>28</v>
      </c>
      <c r="B31" s="12" t="s">
        <v>93</v>
      </c>
      <c r="C31" s="16" t="s">
        <v>94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>
        <v>3</v>
      </c>
      <c r="S31" s="12"/>
      <c r="T31" s="12"/>
      <c r="U31" s="3">
        <f>O31+P31+Q31+R31+S31+T31</f>
        <v>3</v>
      </c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3">
        <f>H31+N31+U31+Y31+AG31+AO31</f>
        <v>3</v>
      </c>
    </row>
    <row r="32" s="3" customFormat="1" customHeight="1" spans="1:55">
      <c r="A32" s="3">
        <v>29</v>
      </c>
      <c r="B32" s="3" t="s">
        <v>95</v>
      </c>
      <c r="C32" s="15" t="s">
        <v>96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>
        <v>1</v>
      </c>
      <c r="AO32" s="3">
        <v>1</v>
      </c>
      <c r="AP32" s="3">
        <f>H32+N32+U32+Y32+AG32+AO32</f>
        <v>1</v>
      </c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</row>
    <row r="33" s="3" customFormat="1" customHeight="1" spans="1:55">
      <c r="A33" s="3">
        <v>30</v>
      </c>
      <c r="B33" s="3" t="s">
        <v>97</v>
      </c>
      <c r="C33" s="15" t="s">
        <v>98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>
        <v>1</v>
      </c>
      <c r="AK33" s="3"/>
      <c r="AL33" s="3"/>
      <c r="AM33" s="3"/>
      <c r="AN33" s="3"/>
      <c r="AO33" s="3">
        <v>1</v>
      </c>
      <c r="AP33" s="3">
        <f>H33+N33+U33+Y33+AG33+AO33</f>
        <v>1</v>
      </c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</row>
    <row r="34" ht="48" customHeight="1" spans="1:55">
      <c r="A34" s="14" t="s">
        <v>99</v>
      </c>
      <c r="B34" s="14"/>
      <c r="C34" s="14"/>
      <c r="D34" s="12"/>
      <c r="E34" s="12"/>
      <c r="F34" s="12"/>
      <c r="G34" s="12"/>
      <c r="H34" s="12">
        <f>SUM(H5:H33)</f>
        <v>1</v>
      </c>
      <c r="I34" s="12"/>
      <c r="J34" s="12"/>
      <c r="K34" s="12"/>
      <c r="L34" s="12"/>
      <c r="M34" s="12"/>
      <c r="N34" s="12">
        <f>SUM(N5:N33)</f>
        <v>11</v>
      </c>
      <c r="O34" s="12"/>
      <c r="P34" s="12"/>
      <c r="Q34" s="12"/>
      <c r="R34" s="12"/>
      <c r="S34" s="12"/>
      <c r="T34" s="12"/>
      <c r="U34" s="12">
        <f>SUM(U9:U33)</f>
        <v>38.5</v>
      </c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>
        <f>SUM(AG5:AG33)</f>
        <v>1.5</v>
      </c>
      <c r="AH34" s="12"/>
      <c r="AI34" s="12"/>
      <c r="AJ34" s="12"/>
      <c r="AK34" s="12"/>
      <c r="AL34" s="12"/>
      <c r="AM34" s="12"/>
      <c r="AN34" s="12"/>
      <c r="AO34" s="12">
        <f>SUM(AO5:AO33)</f>
        <v>21</v>
      </c>
      <c r="AP34" s="12">
        <f>SUM(AP5:AP33)</f>
        <v>73</v>
      </c>
    </row>
    <row r="35" ht="48" customHeight="1" spans="1:55">
      <c r="A35" s="6" t="s">
        <v>100</v>
      </c>
      <c r="B35" s="6"/>
      <c r="E35" s="6" t="s">
        <v>101</v>
      </c>
      <c r="F35" s="6"/>
      <c r="G35" s="6"/>
      <c r="H35" s="6"/>
      <c r="I35" s="6"/>
      <c r="M35" s="6" t="s">
        <v>102</v>
      </c>
      <c r="N35" s="6"/>
      <c r="O35" s="6"/>
    </row>
    <row r="37" spans="1:55">
      <c r="A37" s="6"/>
      <c r="B37" s="6"/>
      <c r="C37" s="6"/>
      <c r="E37" s="6"/>
      <c r="F37" s="6"/>
      <c r="G37" s="6"/>
      <c r="H37" s="6"/>
      <c r="M37" s="6"/>
      <c r="N37" s="6"/>
      <c r="O37" s="6"/>
      <c r="P37" s="6"/>
      <c r="U37" s="6"/>
      <c r="V37" s="6"/>
    </row>
    <row r="44" spans="1:55">
      <c r="C44" s="6"/>
      <c r="D44" s="6"/>
      <c r="E44" s="6"/>
      <c r="F44" s="6"/>
    </row>
    <row r="47" spans="1:55">
      <c r="B47" s="5"/>
    </row>
  </sheetData>
  <mergeCells count="23">
    <mergeCell ref="A1:AP1"/>
    <mergeCell ref="A2:C2"/>
    <mergeCell ref="AH2:AI2"/>
    <mergeCell ref="AJ2:AP2"/>
    <mergeCell ref="D3:H3"/>
    <mergeCell ref="I3:N3"/>
    <mergeCell ref="O3:U3"/>
    <mergeCell ref="V3:Y3"/>
    <mergeCell ref="Z3:AG3"/>
    <mergeCell ref="AH3:AO3"/>
    <mergeCell ref="A34:C34"/>
    <mergeCell ref="A35:B35"/>
    <mergeCell ref="E35:I35"/>
    <mergeCell ref="M35:O35"/>
    <mergeCell ref="A37:C37"/>
    <mergeCell ref="E37:H37"/>
    <mergeCell ref="M37:P37"/>
    <mergeCell ref="U37:V37"/>
    <mergeCell ref="C44:E44"/>
    <mergeCell ref="A3:A4"/>
    <mergeCell ref="B3:B4"/>
    <mergeCell ref="C3:C4"/>
    <mergeCell ref="AP3:AP4"/>
  </mergeCells>
  <pageMargins left="0.550694" right="0.550694" top="1" bottom="1" header="0.5" footer="1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石大鹏</cp:lastModifiedBy>
  <cp:revision>0</cp:revision>
  <dcterms:created xsi:type="dcterms:W3CDTF">2025-11-08T06:45:00Z</dcterms:created>
  <dcterms:modified xsi:type="dcterms:W3CDTF">2025-11-17T04:48:27Z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98DF831D045644FCAB8F272F73477720_13</vt:lpwstr>
  </property>
  <property fmtid="{D5CDD505-2E9C-101B-9397-08002B2CF9AE}" pid="3" name="KSOProductBuildVer">
    <vt:lpwstr>2052-12.1.0.23542</vt:lpwstr>
  </property>
</Properties>
</file>